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Izvještaj po mjesecima\"/>
    </mc:Choice>
  </mc:AlternateContent>
  <xr:revisionPtr revIDLastSave="0" documentId="13_ncr:1_{900E9BB3-8DBE-46D8-A78E-A4B61ED1EEA7}" xr6:coauthVersionLast="47" xr6:coauthVersionMax="47" xr10:uidLastSave="{00000000-0000-0000-0000-000000000000}"/>
  <bookViews>
    <workbookView xWindow="-120" yWindow="-120" windowWidth="29040" windowHeight="15840" xr2:uid="{312B34AE-F5DF-470D-97EF-120CBF1DCEDB}"/>
  </bookViews>
  <sheets>
    <sheet name="IZVJEŠTAJ" sheetId="1" r:id="rId1"/>
  </sheets>
  <definedNames>
    <definedName name="_xlnm._FilterDatabase" localSheetId="0" hidden="1">IZVJEŠTAJ!$A$5:$G$43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</calcChain>
</file>

<file path=xl/sharedStrings.xml><?xml version="1.0" encoding="utf-8"?>
<sst xmlns="http://schemas.openxmlformats.org/spreadsheetml/2006/main" count="205" uniqueCount="100">
  <si>
    <t>NAZIV PRIMATELJA</t>
  </si>
  <si>
    <t>OIB</t>
  </si>
  <si>
    <t>SJEDIŠTE</t>
  </si>
  <si>
    <t>Zbroj</t>
  </si>
  <si>
    <t>NAZIV ISPLATITELJA</t>
  </si>
  <si>
    <t>VRSTA RASHODA/IZDATKA</t>
  </si>
  <si>
    <t>ZAGREB</t>
  </si>
  <si>
    <t>32311</t>
  </si>
  <si>
    <t>31111</t>
  </si>
  <si>
    <t>RIJEKA</t>
  </si>
  <si>
    <t>Stupac1</t>
  </si>
  <si>
    <t>UKUPNO</t>
  </si>
  <si>
    <t>PUČKO OTVORENO UČILIŠTE OGULIN</t>
  </si>
  <si>
    <t>OIB: 65118187420</t>
  </si>
  <si>
    <t>POU OGULIN</t>
  </si>
  <si>
    <t>32382</t>
  </si>
  <si>
    <t>OGULIN</t>
  </si>
  <si>
    <t>LIBUSOFT CICOM d.o.o.</t>
  </si>
  <si>
    <t>ZOOM VIDEO COMMUNICATIONS INC.</t>
  </si>
  <si>
    <t>SAN JOSE</t>
  </si>
  <si>
    <t>32389</t>
  </si>
  <si>
    <t>OSTALE RAČUNALNE USLUGE</t>
  </si>
  <si>
    <t>GRAD OGULIN</t>
  </si>
  <si>
    <t>ERSTE&amp;STEREIERMARKISCHE BANK d.d.</t>
  </si>
  <si>
    <t>34312</t>
  </si>
  <si>
    <t>USLUGE PLATNOG PROMETA</t>
  </si>
  <si>
    <t>32331</t>
  </si>
  <si>
    <t>ELEKTRONSKI MEDIJI</t>
  </si>
  <si>
    <t>32342</t>
  </si>
  <si>
    <t>IZNOŠENJE I ODVOZ SMEĆA</t>
  </si>
  <si>
    <t>A1 HRVATSKA d.o.o.</t>
  </si>
  <si>
    <t>USLUGE TELEFONA,TELEFAKSA</t>
  </si>
  <si>
    <t>32142</t>
  </si>
  <si>
    <t>32322</t>
  </si>
  <si>
    <t>USLUGE TEKUĆEG I INVEST.ODRŽAVANJA POSTROJENJA I OPREME</t>
  </si>
  <si>
    <t>USL. AŽURIRANJA PODATAKA - LIBUSOFT - uredsko poslovanje</t>
  </si>
  <si>
    <t>12912</t>
  </si>
  <si>
    <t>POU OGULIN - ZAPOSLENICI</t>
  </si>
  <si>
    <t>DRŽAVNI PRORAČUN</t>
  </si>
  <si>
    <t>STAMBENO KOMUNALNO GOSPODARSTVO d.o.o.</t>
  </si>
  <si>
    <t>26211106548</t>
  </si>
  <si>
    <t>MK - SERVIS DIZALA</t>
  </si>
  <si>
    <t>KARLOVAC</t>
  </si>
  <si>
    <t>KONTROL BIRO d.o.o.</t>
  </si>
  <si>
    <t>32379</t>
  </si>
  <si>
    <t>OSTALE INTELEKTUALNE USLUGE</t>
  </si>
  <si>
    <t>RADIO OGULIN d.o.o.</t>
  </si>
  <si>
    <t>09873730926</t>
  </si>
  <si>
    <t>JAVNA VATROGASNA POSTROJBA OGULIN</t>
  </si>
  <si>
    <t>07951789223</t>
  </si>
  <si>
    <t>32319</t>
  </si>
  <si>
    <t>OSTALE USLUGE ZA KOMUNIKACIJU I PRIJEVOZ</t>
  </si>
  <si>
    <t>HEP-OPSKRBA d.o.o.</t>
  </si>
  <si>
    <t>32231</t>
  </si>
  <si>
    <t>ELEKTRIČNA ENERGIJA</t>
  </si>
  <si>
    <t>VODOVOD I KANALIZACIJA d.o.o. KARLOVAC</t>
  </si>
  <si>
    <t>32341</t>
  </si>
  <si>
    <t>OPSKRBA VODOM</t>
  </si>
  <si>
    <t>MIN. KULTURE I MEDIJA</t>
  </si>
  <si>
    <t>32121</t>
  </si>
  <si>
    <t>OG MEDIA j.d.o.o.</t>
  </si>
  <si>
    <t>323751</t>
  </si>
  <si>
    <t>CHAT GPT PLUS</t>
  </si>
  <si>
    <t>32931</t>
  </si>
  <si>
    <t>REPREZENTACIJA</t>
  </si>
  <si>
    <t>32399</t>
  </si>
  <si>
    <t xml:space="preserve">OSTALE NESPOMENUTE USLUGE </t>
  </si>
  <si>
    <t>DUPLICATO MEDIA d.o.o.</t>
  </si>
  <si>
    <t>74258457781</t>
  </si>
  <si>
    <t>32394</t>
  </si>
  <si>
    <t>PROGRAMSKO-TEHNIČKA USLUGA</t>
  </si>
  <si>
    <t>BLITZ d.o.o.</t>
  </si>
  <si>
    <t>69856063967</t>
  </si>
  <si>
    <t>DEKOD d.o.o.</t>
  </si>
  <si>
    <t>49600228271</t>
  </si>
  <si>
    <t>EDITUS d.o.o.</t>
  </si>
  <si>
    <t>OSIJEK</t>
  </si>
  <si>
    <t>32233</t>
  </si>
  <si>
    <t>PLIN</t>
  </si>
  <si>
    <t>HEP OPSKRBA PLINOM d.o.o.</t>
  </si>
  <si>
    <t>PREDUJAM PD ZA 6/2026</t>
  </si>
  <si>
    <t>BIPA d.o.o.</t>
  </si>
  <si>
    <t>32214</t>
  </si>
  <si>
    <t>MATERIJAL I SREDSTVA ZA ČIŠĆENJE I ODRŽAVANJE</t>
  </si>
  <si>
    <t>HP POŠTARINA d.d.</t>
  </si>
  <si>
    <t>32313</t>
  </si>
  <si>
    <t>POŠTARINA (MARKE,TISKANICE I SL.)</t>
  </si>
  <si>
    <t>IZVJEŠTAJ O TROŠENJU SREDSTAVA 8-2026</t>
  </si>
  <si>
    <t>MCR d.o.o. - Hotel Frankopan</t>
  </si>
  <si>
    <t>JUČER d.o.o.</t>
  </si>
  <si>
    <t>09619096572</t>
  </si>
  <si>
    <t>JAVNI BILJEŽNIK KRISTINA BARKOVIĆ</t>
  </si>
  <si>
    <t>32953</t>
  </si>
  <si>
    <t>JAVNOBILJEŽNIČKE PRISTOJBE</t>
  </si>
  <si>
    <t>PLAĆE ZA STALNO ZAPOSLENE - 7/2026</t>
  </si>
  <si>
    <t>NAKNADA ZA TROŠKOVE PREHRANE ZAPOSLENIKA - 7/2026</t>
  </si>
  <si>
    <t>NAKNADE ZA PRIJEVOZ NA POSAO I S POSLA - 7/2026</t>
  </si>
  <si>
    <t>UG. O DJELU - STR. SURADNICA - K. K. KRIZMANIĆ</t>
  </si>
  <si>
    <t>INTELEKTUALNE I OSOBNE USLUGE - UGOVORI O DJELU - NETO + DOPRINOSI</t>
  </si>
  <si>
    <t>PDV ZA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</si>
</sst>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MS Sans Serif"/>
      <charset val="238"/>
    </font>
    <font>
      <sz val="10"/>
      <name val="Calibri Light"/>
      <family val="2"/>
      <charset val="238"/>
    </font>
    <font>
      <sz val="11"/>
      <name val="Calibri Light"/>
      <family val="2"/>
      <charset val="238"/>
    </font>
    <font>
      <sz val="8"/>
      <name val="MS Sans Serif"/>
      <charset val="238"/>
    </font>
    <font>
      <sz val="11"/>
      <color theme="0"/>
      <name val="Calibri Light"/>
      <family val="2"/>
      <charset val="238"/>
    </font>
    <font>
      <sz val="12"/>
      <color theme="0"/>
      <name val="Calibri Light"/>
      <family val="2"/>
      <charset val="238"/>
    </font>
    <font>
      <b/>
      <sz val="14"/>
      <name val="Calibri Light"/>
      <family val="2"/>
      <charset val="238"/>
    </font>
    <font>
      <b/>
      <sz val="10"/>
      <name val="Calibri Light"/>
      <family val="2"/>
      <charset val="238"/>
    </font>
    <font>
      <sz val="11"/>
      <color indexed="64"/>
      <name val="Calibri Light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4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/>
    <xf numFmtId="4" fontId="5" fillId="2" borderId="5" xfId="0" applyNumberFormat="1" applyFont="1" applyFill="1" applyBorder="1"/>
    <xf numFmtId="0" fontId="5" fillId="2" borderId="6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/>
    <xf numFmtId="4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/>
    <xf numFmtId="49" fontId="5" fillId="2" borderId="5" xfId="0" applyNumberFormat="1" applyFont="1" applyFill="1" applyBorder="1" applyAlignment="1">
      <alignment horizontal="left" wrapText="1"/>
    </xf>
    <xf numFmtId="4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4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4" fontId="2" fillId="0" borderId="1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left" wrapText="1"/>
    </xf>
    <xf numFmtId="0" fontId="2" fillId="0" borderId="3" xfId="0" applyFont="1" applyFill="1" applyBorder="1" applyAlignment="1">
      <alignment wrapText="1"/>
    </xf>
  </cellXfs>
  <cellStyles count="2">
    <cellStyle name="Normalno" xfId="0" builtinId="0"/>
    <cellStyle name="Normalno 2" xfId="1" xr:uid="{2BE4A598-8A79-412C-8533-9C695D6AD599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numFmt numFmtId="30" formatCode="@"/>
      <fill>
        <patternFill patternType="solid">
          <fgColor indexed="64"/>
          <bgColor theme="3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numFmt numFmtId="4" formatCode="#,##0.00"/>
      <fill>
        <patternFill patternType="solid">
          <fgColor indexed="64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numFmt numFmtId="4" formatCode="#,##0.00"/>
      <fill>
        <patternFill patternType="solid">
          <fgColor indexed="64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alignment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476279-915C-4F7E-959D-555713551991}" name="Tablica1" displayName="Tablica1" ref="A5:G44" totalsRowCount="1" headerRowDxfId="19" dataDxfId="17" totalsRowDxfId="15" headerRowBorderDxfId="18" tableBorderDxfId="16" totalsRowBorderDxfId="14">
  <autoFilter ref="A5:G43" xr:uid="{9F476279-915C-4F7E-959D-555713551991}"/>
  <sortState xmlns:xlrd2="http://schemas.microsoft.com/office/spreadsheetml/2017/richdata2" ref="A6:G43">
    <sortCondition ref="A5:A43"/>
  </sortState>
  <tableColumns count="7">
    <tableColumn id="1" xr3:uid="{C2C59659-DB65-486C-A321-A62347AA4B4C}" name="NAZIV PRIMATELJA" totalsRowLabel="UKUPNO" dataDxfId="13" totalsRowDxfId="6"/>
    <tableColumn id="2" xr3:uid="{F9F51014-8E94-44B2-AE8B-CD05AC1B9C20}" name="OIB" dataDxfId="12" totalsRowDxfId="5"/>
    <tableColumn id="3" xr3:uid="{CD78167E-986A-4AAF-A1F7-AA50745FBDFE}" name="SJEDIŠTE" dataDxfId="11" totalsRowDxfId="4"/>
    <tableColumn id="4" xr3:uid="{BF5C4EC5-DF62-4758-A842-9C46041AF630}" name="Zbroj" totalsRowFunction="sum" dataDxfId="10" totalsRowDxfId="3"/>
    <tableColumn id="5" xr3:uid="{B2857DF0-AB4A-48CA-B862-DC5BDD568CC1}" name="NAZIV ISPLATITELJA" dataDxfId="9" totalsRowDxfId="2"/>
    <tableColumn id="6" xr3:uid="{AAAC3CA9-A288-4777-953E-AD652661A236}" name="VRSTA RASHODA/IZDATKA" dataDxfId="8" totalsRowDxfId="1"/>
    <tableColumn id="7" xr3:uid="{33328349-D064-41A5-B5F6-517168B28ECE}" name="Stupac1" dataDxfId="7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436AE-DD79-4186-93E7-45C7B8954D66}">
  <dimension ref="A1:G44"/>
  <sheetViews>
    <sheetView tabSelected="1" zoomScaleNormal="100" workbookViewId="0">
      <selection activeCell="I9" sqref="I9"/>
    </sheetView>
  </sheetViews>
  <sheetFormatPr defaultColWidth="25.85546875" defaultRowHeight="12.75" x14ac:dyDescent="0.2"/>
  <cols>
    <col min="1" max="1" width="34.7109375" style="3" customWidth="1"/>
    <col min="2" max="2" width="18.140625" style="5" customWidth="1"/>
    <col min="3" max="3" width="17.28515625" style="4" bestFit="1" customWidth="1"/>
    <col min="4" max="4" width="13" style="1" bestFit="1" customWidth="1"/>
    <col min="5" max="5" width="24.7109375" style="1" bestFit="1" customWidth="1"/>
    <col min="6" max="6" width="14" style="2" customWidth="1"/>
    <col min="7" max="7" width="77.5703125" style="3" customWidth="1"/>
    <col min="8" max="16384" width="25.85546875" style="4"/>
  </cols>
  <sheetData>
    <row r="1" spans="1:7" ht="37.5" x14ac:dyDescent="0.3">
      <c r="A1" s="13" t="s">
        <v>12</v>
      </c>
      <c r="B1" s="14"/>
      <c r="C1" s="15"/>
      <c r="D1" s="16"/>
      <c r="E1" s="16"/>
      <c r="F1" s="17"/>
    </row>
    <row r="2" spans="1:7" ht="18.75" x14ac:dyDescent="0.3">
      <c r="A2" s="13" t="s">
        <v>13</v>
      </c>
      <c r="B2" s="33" t="s">
        <v>87</v>
      </c>
      <c r="C2" s="33"/>
      <c r="D2" s="34"/>
      <c r="E2" s="34"/>
      <c r="F2" s="34"/>
    </row>
    <row r="3" spans="1:7" x14ac:dyDescent="0.2">
      <c r="A3" s="18"/>
      <c r="B3" s="19"/>
      <c r="C3" s="20"/>
      <c r="D3" s="16"/>
      <c r="E3" s="16"/>
      <c r="F3" s="17"/>
    </row>
    <row r="5" spans="1:7" ht="47.25" x14ac:dyDescent="0.25">
      <c r="A5" s="8" t="s">
        <v>0</v>
      </c>
      <c r="B5" s="9" t="s">
        <v>1</v>
      </c>
      <c r="C5" s="10" t="s">
        <v>2</v>
      </c>
      <c r="D5" s="11" t="s">
        <v>3</v>
      </c>
      <c r="E5" s="11" t="s">
        <v>4</v>
      </c>
      <c r="F5" s="21" t="s">
        <v>5</v>
      </c>
      <c r="G5" s="12" t="s">
        <v>10</v>
      </c>
    </row>
    <row r="6" spans="1:7" ht="15" x14ac:dyDescent="0.25">
      <c r="A6" s="35" t="s">
        <v>88</v>
      </c>
      <c r="B6" s="36">
        <v>53796849530</v>
      </c>
      <c r="C6" s="37" t="s">
        <v>16</v>
      </c>
      <c r="D6" s="38">
        <v>780</v>
      </c>
      <c r="E6" s="38" t="s">
        <v>58</v>
      </c>
      <c r="F6" s="23" t="s">
        <v>63</v>
      </c>
      <c r="G6" s="7" t="s">
        <v>64</v>
      </c>
    </row>
    <row r="7" spans="1:7" ht="15" x14ac:dyDescent="0.25">
      <c r="A7" s="35" t="s">
        <v>88</v>
      </c>
      <c r="B7" s="36">
        <v>53796849530</v>
      </c>
      <c r="C7" s="37" t="s">
        <v>16</v>
      </c>
      <c r="D7" s="38">
        <v>20</v>
      </c>
      <c r="E7" s="38" t="s">
        <v>14</v>
      </c>
      <c r="F7" s="23" t="s">
        <v>63</v>
      </c>
      <c r="G7" s="7" t="s">
        <v>64</v>
      </c>
    </row>
    <row r="8" spans="1:7" ht="15" x14ac:dyDescent="0.25">
      <c r="A8" s="6" t="s">
        <v>43</v>
      </c>
      <c r="B8" s="26">
        <v>80916616067</v>
      </c>
      <c r="C8" s="24" t="s">
        <v>6</v>
      </c>
      <c r="D8" s="22">
        <v>62.5</v>
      </c>
      <c r="E8" s="22" t="s">
        <v>14</v>
      </c>
      <c r="F8" s="23" t="s">
        <v>44</v>
      </c>
      <c r="G8" s="7" t="s">
        <v>45</v>
      </c>
    </row>
    <row r="9" spans="1:7" ht="15" x14ac:dyDescent="0.25">
      <c r="A9" s="35" t="s">
        <v>89</v>
      </c>
      <c r="B9" s="39" t="s">
        <v>90</v>
      </c>
      <c r="C9" s="37" t="s">
        <v>6</v>
      </c>
      <c r="D9" s="38">
        <v>412.74</v>
      </c>
      <c r="E9" s="38" t="s">
        <v>14</v>
      </c>
      <c r="F9" s="39" t="s">
        <v>65</v>
      </c>
      <c r="G9" s="7" t="s">
        <v>66</v>
      </c>
    </row>
    <row r="10" spans="1:7" ht="15" x14ac:dyDescent="0.25">
      <c r="A10" s="6" t="s">
        <v>71</v>
      </c>
      <c r="B10" s="23" t="s">
        <v>72</v>
      </c>
      <c r="C10" s="24" t="s">
        <v>6</v>
      </c>
      <c r="D10" s="22">
        <v>168.43</v>
      </c>
      <c r="E10" s="22" t="s">
        <v>14</v>
      </c>
      <c r="F10" s="23" t="s">
        <v>65</v>
      </c>
      <c r="G10" s="7" t="s">
        <v>66</v>
      </c>
    </row>
    <row r="11" spans="1:7" ht="15" x14ac:dyDescent="0.25">
      <c r="A11" s="6" t="s">
        <v>75</v>
      </c>
      <c r="B11" s="26">
        <v>23851737429</v>
      </c>
      <c r="C11" s="24" t="s">
        <v>6</v>
      </c>
      <c r="D11" s="22">
        <v>67.5</v>
      </c>
      <c r="E11" s="22" t="s">
        <v>14</v>
      </c>
      <c r="F11" s="23" t="s">
        <v>69</v>
      </c>
      <c r="G11" s="7" t="s">
        <v>70</v>
      </c>
    </row>
    <row r="12" spans="1:7" ht="15" x14ac:dyDescent="0.25">
      <c r="A12" s="6" t="s">
        <v>41</v>
      </c>
      <c r="B12" s="26">
        <v>20787292829</v>
      </c>
      <c r="C12" s="24" t="s">
        <v>42</v>
      </c>
      <c r="D12" s="22">
        <v>88.75</v>
      </c>
      <c r="E12" s="22" t="s">
        <v>14</v>
      </c>
      <c r="F12" s="23" t="s">
        <v>33</v>
      </c>
      <c r="G12" s="27" t="s">
        <v>34</v>
      </c>
    </row>
    <row r="13" spans="1:7" ht="30" x14ac:dyDescent="0.25">
      <c r="A13" s="6" t="s">
        <v>48</v>
      </c>
      <c r="B13" s="23" t="s">
        <v>49</v>
      </c>
      <c r="C13" s="24" t="s">
        <v>16</v>
      </c>
      <c r="D13" s="22">
        <v>35</v>
      </c>
      <c r="E13" s="22" t="s">
        <v>14</v>
      </c>
      <c r="F13" s="23" t="s">
        <v>50</v>
      </c>
      <c r="G13" s="7" t="s">
        <v>51</v>
      </c>
    </row>
    <row r="14" spans="1:7" ht="15" x14ac:dyDescent="0.25">
      <c r="A14" s="6" t="s">
        <v>17</v>
      </c>
      <c r="B14" s="26">
        <v>14506572540</v>
      </c>
      <c r="C14" s="24" t="s">
        <v>6</v>
      </c>
      <c r="D14" s="22">
        <v>63.75</v>
      </c>
      <c r="E14" s="22" t="s">
        <v>14</v>
      </c>
      <c r="F14" s="23" t="s">
        <v>15</v>
      </c>
      <c r="G14" s="7" t="s">
        <v>35</v>
      </c>
    </row>
    <row r="15" spans="1:7" ht="15" x14ac:dyDescent="0.25">
      <c r="A15" s="6" t="s">
        <v>71</v>
      </c>
      <c r="B15" s="23" t="s">
        <v>72</v>
      </c>
      <c r="C15" s="24" t="s">
        <v>6</v>
      </c>
      <c r="D15" s="22">
        <v>62.5</v>
      </c>
      <c r="E15" s="22" t="s">
        <v>14</v>
      </c>
      <c r="F15" s="23" t="s">
        <v>65</v>
      </c>
      <c r="G15" s="7" t="s">
        <v>66</v>
      </c>
    </row>
    <row r="16" spans="1:7" ht="15" x14ac:dyDescent="0.25">
      <c r="A16" s="6" t="s">
        <v>67</v>
      </c>
      <c r="B16" s="23" t="s">
        <v>68</v>
      </c>
      <c r="C16" s="24" t="s">
        <v>6</v>
      </c>
      <c r="D16" s="22">
        <v>62.5</v>
      </c>
      <c r="E16" s="22" t="s">
        <v>14</v>
      </c>
      <c r="F16" s="23" t="s">
        <v>65</v>
      </c>
      <c r="G16" s="7" t="s">
        <v>66</v>
      </c>
    </row>
    <row r="17" spans="1:7" ht="19.5" customHeight="1" x14ac:dyDescent="0.25">
      <c r="A17" s="6" t="s">
        <v>18</v>
      </c>
      <c r="B17" s="26"/>
      <c r="C17" s="24" t="s">
        <v>19</v>
      </c>
      <c r="D17" s="22">
        <v>30.16</v>
      </c>
      <c r="E17" s="22" t="s">
        <v>14</v>
      </c>
      <c r="F17" s="23" t="s">
        <v>20</v>
      </c>
      <c r="G17" s="25" t="s">
        <v>21</v>
      </c>
    </row>
    <row r="18" spans="1:7" ht="15" x14ac:dyDescent="0.25">
      <c r="A18" s="35" t="s">
        <v>89</v>
      </c>
      <c r="B18" s="39" t="s">
        <v>90</v>
      </c>
      <c r="C18" s="37" t="s">
        <v>6</v>
      </c>
      <c r="D18" s="38">
        <v>129.61000000000001</v>
      </c>
      <c r="E18" s="38" t="s">
        <v>14</v>
      </c>
      <c r="F18" s="39" t="s">
        <v>65</v>
      </c>
      <c r="G18" s="7" t="s">
        <v>66</v>
      </c>
    </row>
    <row r="19" spans="1:7" ht="15" x14ac:dyDescent="0.25">
      <c r="A19" s="35" t="s">
        <v>91</v>
      </c>
      <c r="B19" s="36">
        <v>34510239543</v>
      </c>
      <c r="C19" s="37" t="s">
        <v>16</v>
      </c>
      <c r="D19" s="38">
        <v>140.47999999999999</v>
      </c>
      <c r="E19" s="38" t="s">
        <v>14</v>
      </c>
      <c r="F19" s="39" t="s">
        <v>92</v>
      </c>
      <c r="G19" s="40" t="s">
        <v>93</v>
      </c>
    </row>
    <row r="20" spans="1:7" ht="30" x14ac:dyDescent="0.25">
      <c r="A20" s="6" t="s">
        <v>23</v>
      </c>
      <c r="B20" s="26">
        <v>23057039320</v>
      </c>
      <c r="C20" s="24" t="s">
        <v>9</v>
      </c>
      <c r="D20" s="22">
        <v>55.2</v>
      </c>
      <c r="E20" s="22" t="s">
        <v>14</v>
      </c>
      <c r="F20" s="23" t="s">
        <v>24</v>
      </c>
      <c r="G20" s="25" t="s">
        <v>25</v>
      </c>
    </row>
    <row r="21" spans="1:7" ht="15" x14ac:dyDescent="0.25">
      <c r="A21" s="6" t="s">
        <v>73</v>
      </c>
      <c r="B21" s="23" t="s">
        <v>74</v>
      </c>
      <c r="C21" s="24" t="s">
        <v>6</v>
      </c>
      <c r="D21" s="22">
        <v>428.56</v>
      </c>
      <c r="E21" s="22" t="s">
        <v>14</v>
      </c>
      <c r="F21" s="23" t="s">
        <v>65</v>
      </c>
      <c r="G21" t="s">
        <v>66</v>
      </c>
    </row>
    <row r="22" spans="1:7" ht="15" x14ac:dyDescent="0.25">
      <c r="A22" s="6" t="s">
        <v>60</v>
      </c>
      <c r="B22" s="26">
        <v>42309338066</v>
      </c>
      <c r="C22" s="24" t="s">
        <v>16</v>
      </c>
      <c r="D22" s="22">
        <v>66.36</v>
      </c>
      <c r="E22" s="22" t="s">
        <v>14</v>
      </c>
      <c r="F22" s="23" t="s">
        <v>26</v>
      </c>
      <c r="G22" s="25" t="s">
        <v>27</v>
      </c>
    </row>
    <row r="23" spans="1:7" ht="15" x14ac:dyDescent="0.25">
      <c r="A23" s="6" t="s">
        <v>46</v>
      </c>
      <c r="B23" s="23" t="s">
        <v>47</v>
      </c>
      <c r="C23" s="24" t="s">
        <v>16</v>
      </c>
      <c r="D23" s="22">
        <v>125</v>
      </c>
      <c r="E23" s="22" t="s">
        <v>14</v>
      </c>
      <c r="F23" s="23" t="s">
        <v>26</v>
      </c>
      <c r="G23" s="25" t="s">
        <v>27</v>
      </c>
    </row>
    <row r="24" spans="1:7" ht="30" x14ac:dyDescent="0.25">
      <c r="A24" s="6" t="s">
        <v>39</v>
      </c>
      <c r="B24" s="23" t="s">
        <v>40</v>
      </c>
      <c r="C24" s="24" t="s">
        <v>16</v>
      </c>
      <c r="D24" s="22">
        <v>17.100000000000001</v>
      </c>
      <c r="E24" s="22" t="s">
        <v>14</v>
      </c>
      <c r="F24" s="23" t="s">
        <v>28</v>
      </c>
      <c r="G24" s="27" t="s">
        <v>29</v>
      </c>
    </row>
    <row r="25" spans="1:7" ht="15" x14ac:dyDescent="0.25">
      <c r="A25" s="35" t="s">
        <v>79</v>
      </c>
      <c r="B25" s="36">
        <v>60155964806</v>
      </c>
      <c r="C25" s="37" t="s">
        <v>76</v>
      </c>
      <c r="D25" s="38">
        <v>4.18</v>
      </c>
      <c r="E25" s="38" t="s">
        <v>14</v>
      </c>
      <c r="F25" s="39" t="s">
        <v>77</v>
      </c>
      <c r="G25" s="7" t="s">
        <v>78</v>
      </c>
    </row>
    <row r="26" spans="1:7" ht="15" x14ac:dyDescent="0.25">
      <c r="A26" s="6" t="s">
        <v>52</v>
      </c>
      <c r="B26" s="26">
        <v>63073332379</v>
      </c>
      <c r="C26" s="24" t="s">
        <v>6</v>
      </c>
      <c r="D26" s="22">
        <v>1215.3699999999999</v>
      </c>
      <c r="E26" s="22" t="s">
        <v>14</v>
      </c>
      <c r="F26" s="23" t="s">
        <v>53</v>
      </c>
      <c r="G26" s="7" t="s">
        <v>54</v>
      </c>
    </row>
    <row r="27" spans="1:7" ht="15" x14ac:dyDescent="0.25">
      <c r="A27" s="6" t="s">
        <v>71</v>
      </c>
      <c r="B27" s="23" t="s">
        <v>72</v>
      </c>
      <c r="C27" s="24" t="s">
        <v>6</v>
      </c>
      <c r="D27" s="22">
        <v>62.5</v>
      </c>
      <c r="E27" s="22" t="s">
        <v>14</v>
      </c>
      <c r="F27" s="23" t="s">
        <v>65</v>
      </c>
      <c r="G27" s="7" t="s">
        <v>66</v>
      </c>
    </row>
    <row r="28" spans="1:7" ht="30" x14ac:dyDescent="0.25">
      <c r="A28" s="6" t="s">
        <v>55</v>
      </c>
      <c r="B28" s="26">
        <v>65617396824</v>
      </c>
      <c r="C28" s="24" t="s">
        <v>42</v>
      </c>
      <c r="D28" s="22">
        <v>53.04</v>
      </c>
      <c r="E28" s="22" t="s">
        <v>14</v>
      </c>
      <c r="F28" s="23" t="s">
        <v>56</v>
      </c>
      <c r="G28" s="7" t="s">
        <v>57</v>
      </c>
    </row>
    <row r="29" spans="1:7" ht="15" x14ac:dyDescent="0.25">
      <c r="A29" s="6" t="s">
        <v>30</v>
      </c>
      <c r="B29" s="26">
        <v>29524210204</v>
      </c>
      <c r="C29" s="24" t="s">
        <v>6</v>
      </c>
      <c r="D29" s="22">
        <v>93.69</v>
      </c>
      <c r="E29" s="22" t="s">
        <v>14</v>
      </c>
      <c r="F29" s="23" t="s">
        <v>7</v>
      </c>
      <c r="G29" s="25" t="s">
        <v>31</v>
      </c>
    </row>
    <row r="30" spans="1:7" ht="15" x14ac:dyDescent="0.25">
      <c r="A30" s="6" t="s">
        <v>30</v>
      </c>
      <c r="B30" s="26">
        <v>29524210204</v>
      </c>
      <c r="C30" s="24" t="s">
        <v>6</v>
      </c>
      <c r="D30" s="22">
        <v>23.48</v>
      </c>
      <c r="E30" s="22" t="s">
        <v>14</v>
      </c>
      <c r="F30" s="23" t="s">
        <v>7</v>
      </c>
      <c r="G30" s="25" t="s">
        <v>31</v>
      </c>
    </row>
    <row r="31" spans="1:7" ht="15" x14ac:dyDescent="0.25">
      <c r="A31" s="6" t="s">
        <v>37</v>
      </c>
      <c r="B31" s="26">
        <v>65118187420</v>
      </c>
      <c r="C31" s="24" t="s">
        <v>16</v>
      </c>
      <c r="D31" s="22">
        <v>16942.07</v>
      </c>
      <c r="E31" s="22" t="s">
        <v>22</v>
      </c>
      <c r="F31" s="23" t="s">
        <v>8</v>
      </c>
      <c r="G31" s="25" t="s">
        <v>94</v>
      </c>
    </row>
    <row r="32" spans="1:7" ht="16.5" customHeight="1" x14ac:dyDescent="0.25">
      <c r="A32" s="6" t="s">
        <v>37</v>
      </c>
      <c r="B32" s="26">
        <v>65118187420</v>
      </c>
      <c r="C32" s="24" t="s">
        <v>16</v>
      </c>
      <c r="D32" s="22">
        <v>800</v>
      </c>
      <c r="E32" s="22" t="s">
        <v>22</v>
      </c>
      <c r="F32" s="23" t="s">
        <v>32</v>
      </c>
      <c r="G32" s="25" t="s">
        <v>95</v>
      </c>
    </row>
    <row r="33" spans="1:7" ht="16.5" customHeight="1" x14ac:dyDescent="0.25">
      <c r="A33" s="6" t="s">
        <v>37</v>
      </c>
      <c r="B33" s="26">
        <v>65118187420</v>
      </c>
      <c r="C33" s="24" t="s">
        <v>16</v>
      </c>
      <c r="D33" s="22">
        <v>606.89</v>
      </c>
      <c r="E33" s="22" t="s">
        <v>22</v>
      </c>
      <c r="F33" s="23" t="s">
        <v>59</v>
      </c>
      <c r="G33" s="25" t="s">
        <v>96</v>
      </c>
    </row>
    <row r="34" spans="1:7" ht="30" x14ac:dyDescent="0.25">
      <c r="A34" s="35" t="s">
        <v>97</v>
      </c>
      <c r="B34" s="36">
        <v>13118641844</v>
      </c>
      <c r="C34" s="37" t="s">
        <v>16</v>
      </c>
      <c r="D34" s="38">
        <v>895.83</v>
      </c>
      <c r="E34" s="38" t="s">
        <v>14</v>
      </c>
      <c r="F34" s="39" t="s">
        <v>61</v>
      </c>
      <c r="G34" s="7" t="s">
        <v>98</v>
      </c>
    </row>
    <row r="35" spans="1:7" ht="15" x14ac:dyDescent="0.25">
      <c r="A35" s="6" t="s">
        <v>62</v>
      </c>
      <c r="B35" s="23"/>
      <c r="C35" s="24"/>
      <c r="D35" s="22">
        <v>17.690000000000001</v>
      </c>
      <c r="E35" s="22" t="s">
        <v>14</v>
      </c>
      <c r="F35" s="23" t="s">
        <v>20</v>
      </c>
      <c r="G35" s="7" t="s">
        <v>21</v>
      </c>
    </row>
    <row r="36" spans="1:7" ht="15" x14ac:dyDescent="0.25">
      <c r="A36" s="24" t="s">
        <v>38</v>
      </c>
      <c r="B36" s="26">
        <v>18683136487</v>
      </c>
      <c r="C36" s="24" t="s">
        <v>16</v>
      </c>
      <c r="D36" s="22">
        <v>60063.97</v>
      </c>
      <c r="E36" s="22" t="s">
        <v>14</v>
      </c>
      <c r="F36" s="23" t="s">
        <v>36</v>
      </c>
      <c r="G36" s="24" t="s">
        <v>99</v>
      </c>
    </row>
    <row r="37" spans="1:7" ht="15" x14ac:dyDescent="0.25">
      <c r="A37" s="24" t="s">
        <v>38</v>
      </c>
      <c r="B37" s="26">
        <v>18683136487</v>
      </c>
      <c r="C37" s="24" t="s">
        <v>16</v>
      </c>
      <c r="D37" s="22">
        <v>469.27</v>
      </c>
      <c r="E37" s="22" t="s">
        <v>14</v>
      </c>
      <c r="F37" s="23" t="s">
        <v>36</v>
      </c>
      <c r="G37" s="24" t="s">
        <v>80</v>
      </c>
    </row>
    <row r="38" spans="1:7" ht="15" x14ac:dyDescent="0.25">
      <c r="A38" s="6" t="s">
        <v>84</v>
      </c>
      <c r="B38" s="26">
        <v>87311810356</v>
      </c>
      <c r="C38" s="24" t="s">
        <v>16</v>
      </c>
      <c r="D38" s="22">
        <v>3.25</v>
      </c>
      <c r="E38" s="22" t="s">
        <v>14</v>
      </c>
      <c r="F38" s="23" t="s">
        <v>85</v>
      </c>
      <c r="G38" s="25" t="s">
        <v>86</v>
      </c>
    </row>
    <row r="39" spans="1:7" ht="15" x14ac:dyDescent="0.25">
      <c r="A39" s="6" t="s">
        <v>81</v>
      </c>
      <c r="B39" s="26">
        <v>66498917936</v>
      </c>
      <c r="C39" s="24" t="s">
        <v>16</v>
      </c>
      <c r="D39" s="22">
        <v>2</v>
      </c>
      <c r="E39" s="22" t="s">
        <v>14</v>
      </c>
      <c r="F39" s="23" t="s">
        <v>82</v>
      </c>
      <c r="G39" s="7" t="s">
        <v>83</v>
      </c>
    </row>
    <row r="40" spans="1:7" ht="15" x14ac:dyDescent="0.25">
      <c r="A40" s="6" t="s">
        <v>84</v>
      </c>
      <c r="B40" s="26">
        <v>87311810356</v>
      </c>
      <c r="C40" s="24" t="s">
        <v>16</v>
      </c>
      <c r="D40" s="22">
        <v>4.12</v>
      </c>
      <c r="E40" s="22" t="s">
        <v>14</v>
      </c>
      <c r="F40" s="23" t="s">
        <v>85</v>
      </c>
      <c r="G40" s="25" t="s">
        <v>86</v>
      </c>
    </row>
    <row r="41" spans="1:7" ht="15" x14ac:dyDescent="0.25">
      <c r="A41" s="6" t="s">
        <v>84</v>
      </c>
      <c r="B41" s="26">
        <v>87311810356</v>
      </c>
      <c r="C41" s="24" t="s">
        <v>16</v>
      </c>
      <c r="D41" s="22">
        <v>6.97</v>
      </c>
      <c r="E41" s="22" t="s">
        <v>14</v>
      </c>
      <c r="F41" s="23" t="s">
        <v>85</v>
      </c>
      <c r="G41" s="25" t="s">
        <v>86</v>
      </c>
    </row>
    <row r="42" spans="1:7" ht="15" x14ac:dyDescent="0.25">
      <c r="A42" s="6" t="s">
        <v>84</v>
      </c>
      <c r="B42" s="26">
        <v>87311810356</v>
      </c>
      <c r="C42" s="24" t="s">
        <v>16</v>
      </c>
      <c r="D42" s="22">
        <v>0.72</v>
      </c>
      <c r="E42" s="22" t="s">
        <v>14</v>
      </c>
      <c r="F42" s="23" t="s">
        <v>85</v>
      </c>
      <c r="G42" s="25" t="s">
        <v>86</v>
      </c>
    </row>
    <row r="43" spans="1:7" ht="15" x14ac:dyDescent="0.25">
      <c r="A43" s="35"/>
      <c r="B43" s="36"/>
      <c r="C43" s="37"/>
      <c r="D43" s="38"/>
      <c r="E43" s="38"/>
      <c r="F43" s="39"/>
      <c r="G43" s="40"/>
    </row>
    <row r="44" spans="1:7" ht="15" x14ac:dyDescent="0.25">
      <c r="A44" s="28" t="s">
        <v>11</v>
      </c>
      <c r="B44" s="29"/>
      <c r="C44" s="30"/>
      <c r="D44" s="31">
        <f>SUBTOTAL(109,Tablica1[Zbroj])</f>
        <v>84081.180000000008</v>
      </c>
      <c r="E44" s="31"/>
      <c r="F44" s="32"/>
      <c r="G44" s="28"/>
    </row>
  </sheetData>
  <mergeCells count="1">
    <mergeCell ref="B2:F2"/>
  </mergeCells>
  <phoneticPr fontId="3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Adrijana Kudric</dc:creator>
  <cp:lastModifiedBy>Korisnik</cp:lastModifiedBy>
  <dcterms:created xsi:type="dcterms:W3CDTF">2024-02-18T19:49:39Z</dcterms:created>
  <dcterms:modified xsi:type="dcterms:W3CDTF">2026-09-21T06:36:13Z</dcterms:modified>
</cp:coreProperties>
</file>